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555" windowWidth="20415" windowHeight="9150"/>
  </bookViews>
  <sheets>
    <sheet name="Gallery" sheetId="1" r:id="rId1"/>
  </sheets>
  <calcPr calcId="0"/>
</workbook>
</file>

<file path=xl/calcChain.xml><?xml version="1.0" encoding="utf-8"?>
<calcChain xmlns="http://schemas.openxmlformats.org/spreadsheetml/2006/main">
  <c r="J24" i="1"/>
  <c r="I24"/>
  <c r="I3"/>
  <c r="J3"/>
  <c r="I4"/>
  <c r="J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H46"/>
  <c r="I2"/>
  <c r="J2"/>
  <c r="J46" l="1"/>
  <c r="I46"/>
</calcChain>
</file>

<file path=xl/sharedStrings.xml><?xml version="1.0" encoding="utf-8"?>
<sst xmlns="http://schemas.openxmlformats.org/spreadsheetml/2006/main" count="69" uniqueCount="32">
  <si>
    <t xml:space="preserve"> Open 1B/1B</t>
  </si>
  <si>
    <t>1107M</t>
  </si>
  <si>
    <t xml:space="preserve"> 1B/1B + D</t>
  </si>
  <si>
    <t>1104M</t>
  </si>
  <si>
    <t xml:space="preserve"> Open 2B/1B</t>
  </si>
  <si>
    <t>1103*</t>
  </si>
  <si>
    <t xml:space="preserve"> 2B/2B</t>
  </si>
  <si>
    <t xml:space="preserve"> 2B/2B + D</t>
  </si>
  <si>
    <t>1017M</t>
  </si>
  <si>
    <t>1006M</t>
  </si>
  <si>
    <t>1002M</t>
  </si>
  <si>
    <t>703M</t>
  </si>
  <si>
    <t>624M</t>
  </si>
  <si>
    <t>618M</t>
  </si>
  <si>
    <t>612M</t>
  </si>
  <si>
    <t>402M</t>
  </si>
  <si>
    <t>Unit #</t>
  </si>
  <si>
    <t xml:space="preserve">Plan </t>
  </si>
  <si>
    <t xml:space="preserve">Sq. Ft. </t>
  </si>
  <si>
    <t>Prev. List</t>
  </si>
  <si>
    <t>Min Bid</t>
  </si>
  <si>
    <t>Discount</t>
  </si>
  <si>
    <t xml:space="preserve"> 2B/2B </t>
  </si>
  <si>
    <t xml:space="preserve">1B/1B + D </t>
  </si>
  <si>
    <t>Order</t>
  </si>
  <si>
    <t>2B/2B</t>
  </si>
  <si>
    <t>Final Price</t>
  </si>
  <si>
    <t>Final $/Sq. Ft.</t>
  </si>
  <si>
    <t>Bids</t>
  </si>
  <si>
    <t>Discount off prev</t>
  </si>
  <si>
    <t>?</t>
  </si>
  <si>
    <t>20?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</si>
</sst>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6" fontId="0" fillId="0" borderId="0" xfId="0" applyNumberFormat="1"/>
    <xf numFmtId="9" fontId="0" fillId="0" borderId="0" xfId="0" applyNumberFormat="1"/>
    <xf numFmtId="3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topLeftCell="A12" workbookViewId="0">
      <selection activeCell="N24" sqref="N24"/>
    </sheetView>
  </sheetViews>
  <sheetFormatPr defaultRowHeight="15"/>
  <cols>
    <col min="2" max="2" width="9.140625" style="6"/>
    <col min="5" max="6" width="9.28515625" bestFit="1" customWidth="1"/>
    <col min="8" max="8" width="11.140625" style="5" bestFit="1" customWidth="1"/>
    <col min="9" max="9" width="9.42578125" style="5" bestFit="1" customWidth="1"/>
    <col min="10" max="10" width="10.28515625" style="4" customWidth="1"/>
  </cols>
  <sheetData>
    <row r="1" spans="1:11">
      <c r="A1" t="s">
        <v>24</v>
      </c>
      <c r="B1" s="6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s="5" t="s">
        <v>26</v>
      </c>
      <c r="I1" s="5" t="s">
        <v>27</v>
      </c>
      <c r="J1" s="4" t="s">
        <v>29</v>
      </c>
      <c r="K1" t="s">
        <v>28</v>
      </c>
    </row>
    <row r="2" spans="1:11">
      <c r="A2">
        <v>1</v>
      </c>
      <c r="B2" s="6">
        <v>1020</v>
      </c>
      <c r="C2" t="s">
        <v>6</v>
      </c>
      <c r="D2">
        <v>1438</v>
      </c>
      <c r="E2" s="1">
        <v>995200</v>
      </c>
      <c r="F2" s="1">
        <v>449000</v>
      </c>
      <c r="G2" s="2">
        <v>0.55000000000000004</v>
      </c>
      <c r="H2" s="5">
        <v>735000</v>
      </c>
      <c r="I2" s="5">
        <f>H2/D2</f>
        <v>511.12656467315719</v>
      </c>
      <c r="J2" s="4">
        <f>H2/E2</f>
        <v>0.73854501607717038</v>
      </c>
      <c r="K2">
        <v>32</v>
      </c>
    </row>
    <row r="3" spans="1:11">
      <c r="A3">
        <v>2</v>
      </c>
      <c r="B3" s="6" t="s">
        <v>5</v>
      </c>
      <c r="C3" t="s">
        <v>6</v>
      </c>
      <c r="D3">
        <v>1226</v>
      </c>
      <c r="E3" s="1">
        <v>895990</v>
      </c>
      <c r="F3" s="1">
        <v>499000</v>
      </c>
      <c r="G3" s="2">
        <v>0.45</v>
      </c>
      <c r="H3" s="5">
        <v>650000</v>
      </c>
      <c r="I3" s="5">
        <f t="shared" ref="I3:I45" si="0">H3/D3</f>
        <v>530.17944535073411</v>
      </c>
      <c r="J3" s="4">
        <f t="shared" ref="J3:J45" si="1">H3/E3</f>
        <v>0.72545452516211117</v>
      </c>
      <c r="K3">
        <v>12</v>
      </c>
    </row>
    <row r="4" spans="1:11">
      <c r="A4">
        <v>3</v>
      </c>
      <c r="B4" s="6">
        <v>920</v>
      </c>
      <c r="C4" t="s">
        <v>22</v>
      </c>
      <c r="D4" s="3">
        <v>1438</v>
      </c>
      <c r="E4" s="1">
        <v>995200</v>
      </c>
      <c r="F4" s="1">
        <v>449000</v>
      </c>
      <c r="G4" s="2">
        <v>0.55000000000000004</v>
      </c>
      <c r="H4" s="5">
        <v>607000</v>
      </c>
      <c r="I4" s="5">
        <f t="shared" si="0"/>
        <v>422.11404728789984</v>
      </c>
      <c r="J4" s="4">
        <f t="shared" si="1"/>
        <v>0.609927652733119</v>
      </c>
      <c r="K4">
        <v>10</v>
      </c>
    </row>
    <row r="5" spans="1:11">
      <c r="A5">
        <v>4</v>
      </c>
      <c r="B5" s="6">
        <v>820</v>
      </c>
      <c r="C5" t="s">
        <v>25</v>
      </c>
      <c r="D5" s="3">
        <v>1438</v>
      </c>
      <c r="E5" s="3">
        <v>990200</v>
      </c>
      <c r="F5" s="1">
        <v>449000</v>
      </c>
      <c r="H5" s="5">
        <v>592000</v>
      </c>
      <c r="I5" s="5">
        <f t="shared" si="0"/>
        <v>411.68289290681503</v>
      </c>
      <c r="J5" s="4">
        <f t="shared" si="1"/>
        <v>0.59785901838012523</v>
      </c>
      <c r="K5">
        <v>16</v>
      </c>
    </row>
    <row r="6" spans="1:11">
      <c r="A6">
        <v>5</v>
      </c>
      <c r="B6" s="6">
        <v>720</v>
      </c>
      <c r="C6" t="s">
        <v>6</v>
      </c>
      <c r="D6">
        <v>1438</v>
      </c>
      <c r="E6" s="1">
        <v>923400</v>
      </c>
      <c r="F6" s="1">
        <v>449000</v>
      </c>
      <c r="G6" s="2">
        <v>0.51</v>
      </c>
      <c r="H6" s="5">
        <v>588000</v>
      </c>
      <c r="I6" s="5">
        <f t="shared" si="0"/>
        <v>408.90125173852573</v>
      </c>
      <c r="J6" s="4">
        <f t="shared" si="1"/>
        <v>0.63677712800519815</v>
      </c>
      <c r="K6">
        <v>9</v>
      </c>
    </row>
    <row r="7" spans="1:11">
      <c r="A7">
        <v>6</v>
      </c>
      <c r="B7" s="6">
        <v>903</v>
      </c>
      <c r="C7" t="s">
        <v>22</v>
      </c>
      <c r="D7" s="3">
        <v>1226</v>
      </c>
      <c r="E7" s="1">
        <v>895990</v>
      </c>
      <c r="F7" s="1">
        <v>499000</v>
      </c>
      <c r="G7" s="2">
        <v>0.45</v>
      </c>
      <c r="H7" s="5">
        <v>621000</v>
      </c>
      <c r="I7" s="5">
        <f t="shared" si="0"/>
        <v>506.52528548123979</v>
      </c>
      <c r="J7" s="4">
        <f t="shared" si="1"/>
        <v>0.69308809250103243</v>
      </c>
      <c r="K7">
        <v>33</v>
      </c>
    </row>
    <row r="8" spans="1:11">
      <c r="A8">
        <v>7</v>
      </c>
      <c r="B8" s="6" t="s">
        <v>11</v>
      </c>
      <c r="C8" t="s">
        <v>6</v>
      </c>
      <c r="D8">
        <v>1226</v>
      </c>
      <c r="E8" s="1">
        <v>795900</v>
      </c>
      <c r="F8" s="1">
        <v>449000</v>
      </c>
      <c r="G8" s="2">
        <v>0.43</v>
      </c>
      <c r="H8" s="5">
        <v>548000</v>
      </c>
      <c r="I8" s="5">
        <f t="shared" si="0"/>
        <v>446.98205546492659</v>
      </c>
      <c r="J8" s="4">
        <f t="shared" si="1"/>
        <v>0.68852870963688906</v>
      </c>
      <c r="K8">
        <v>14</v>
      </c>
    </row>
    <row r="9" spans="1:11">
      <c r="A9">
        <v>8</v>
      </c>
      <c r="B9" s="6">
        <v>1102</v>
      </c>
      <c r="C9" t="s">
        <v>7</v>
      </c>
      <c r="D9">
        <v>1301</v>
      </c>
      <c r="E9" s="1">
        <v>924600</v>
      </c>
      <c r="F9" s="1">
        <v>449000</v>
      </c>
      <c r="G9" s="2">
        <v>0.5</v>
      </c>
      <c r="H9" s="5">
        <v>566000</v>
      </c>
      <c r="I9" s="5">
        <f t="shared" si="0"/>
        <v>435.04996156802457</v>
      </c>
      <c r="J9" s="4">
        <f t="shared" si="1"/>
        <v>0.61215660826303264</v>
      </c>
      <c r="K9">
        <v>12</v>
      </c>
    </row>
    <row r="10" spans="1:11">
      <c r="A10">
        <v>9</v>
      </c>
      <c r="B10" s="6" t="s">
        <v>10</v>
      </c>
      <c r="C10" t="s">
        <v>7</v>
      </c>
      <c r="D10">
        <v>1301</v>
      </c>
      <c r="E10" s="1">
        <v>887500</v>
      </c>
      <c r="F10" s="1">
        <v>449000</v>
      </c>
      <c r="G10" s="2">
        <v>0.49</v>
      </c>
      <c r="H10" s="5">
        <v>564000</v>
      </c>
      <c r="I10" s="5">
        <f t="shared" si="0"/>
        <v>433.51268255188319</v>
      </c>
      <c r="J10" s="4">
        <f t="shared" si="1"/>
        <v>0.63549295774647885</v>
      </c>
      <c r="K10">
        <v>13</v>
      </c>
    </row>
    <row r="11" spans="1:11">
      <c r="A11">
        <v>10</v>
      </c>
      <c r="B11" s="6">
        <v>702</v>
      </c>
      <c r="C11" t="s">
        <v>7</v>
      </c>
      <c r="D11">
        <v>1301</v>
      </c>
      <c r="E11" s="1">
        <v>810700</v>
      </c>
      <c r="F11" s="1">
        <v>375000</v>
      </c>
      <c r="G11" s="2">
        <v>0.54</v>
      </c>
      <c r="H11" s="5">
        <v>547000</v>
      </c>
      <c r="I11" s="5">
        <f t="shared" si="0"/>
        <v>420.44581091468103</v>
      </c>
      <c r="J11" s="4">
        <f t="shared" si="1"/>
        <v>0.67472554582459598</v>
      </c>
      <c r="K11">
        <v>26</v>
      </c>
    </row>
    <row r="12" spans="1:11">
      <c r="A12">
        <v>11</v>
      </c>
      <c r="B12" s="6" t="s">
        <v>9</v>
      </c>
      <c r="C12" t="s">
        <v>6</v>
      </c>
      <c r="D12">
        <v>1066</v>
      </c>
      <c r="E12" s="1">
        <v>736990</v>
      </c>
      <c r="F12" s="1">
        <v>325000</v>
      </c>
      <c r="G12" s="2">
        <v>0.56000000000000005</v>
      </c>
      <c r="H12" s="5">
        <v>450000</v>
      </c>
      <c r="I12" s="5">
        <f t="shared" si="0"/>
        <v>422.1388367729831</v>
      </c>
      <c r="J12" s="4">
        <f t="shared" si="1"/>
        <v>0.61059173123108856</v>
      </c>
      <c r="K12">
        <v>14</v>
      </c>
    </row>
    <row r="13" spans="1:11">
      <c r="A13">
        <v>12</v>
      </c>
      <c r="B13" s="6">
        <v>906</v>
      </c>
      <c r="C13" t="s">
        <v>25</v>
      </c>
      <c r="D13">
        <v>1066</v>
      </c>
      <c r="E13" s="1">
        <v>736990</v>
      </c>
      <c r="F13" s="1">
        <v>325000</v>
      </c>
      <c r="H13" s="5">
        <v>440000</v>
      </c>
      <c r="I13" s="5">
        <f t="shared" si="0"/>
        <v>412.75797373358347</v>
      </c>
      <c r="J13" s="4">
        <f t="shared" si="1"/>
        <v>0.59702302609262003</v>
      </c>
      <c r="K13">
        <v>21</v>
      </c>
    </row>
    <row r="14" spans="1:11">
      <c r="A14">
        <v>13</v>
      </c>
      <c r="B14" s="6">
        <v>706</v>
      </c>
      <c r="C14" t="s">
        <v>6</v>
      </c>
      <c r="D14">
        <v>1066</v>
      </c>
      <c r="E14" s="1">
        <v>649990</v>
      </c>
      <c r="F14" s="1">
        <v>325000</v>
      </c>
      <c r="G14" s="2">
        <v>0.5</v>
      </c>
      <c r="H14" s="5">
        <v>419000</v>
      </c>
      <c r="I14" s="5">
        <f t="shared" si="0"/>
        <v>393.05816135084427</v>
      </c>
      <c r="J14" s="4">
        <f t="shared" si="1"/>
        <v>0.64462530192772194</v>
      </c>
      <c r="K14">
        <v>15</v>
      </c>
    </row>
    <row r="15" spans="1:11">
      <c r="A15">
        <v>14</v>
      </c>
      <c r="B15" s="6" t="s">
        <v>15</v>
      </c>
      <c r="C15" t="s">
        <v>6</v>
      </c>
      <c r="D15">
        <v>961</v>
      </c>
      <c r="E15" s="1">
        <v>573400</v>
      </c>
      <c r="F15" s="1">
        <v>245000</v>
      </c>
      <c r="G15" s="2">
        <v>0.56999999999999995</v>
      </c>
      <c r="H15" s="5">
        <v>412000</v>
      </c>
      <c r="I15" s="5">
        <f t="shared" si="0"/>
        <v>428.72008324661812</v>
      </c>
      <c r="J15" s="4">
        <f t="shared" si="1"/>
        <v>0.71852110219741894</v>
      </c>
      <c r="K15">
        <v>19</v>
      </c>
    </row>
    <row r="16" spans="1:11">
      <c r="A16">
        <v>15</v>
      </c>
      <c r="B16" s="6" t="s">
        <v>1</v>
      </c>
      <c r="C16" t="s">
        <v>2</v>
      </c>
      <c r="D16">
        <v>883</v>
      </c>
      <c r="E16" s="1">
        <v>636500</v>
      </c>
      <c r="F16" s="1">
        <v>295000</v>
      </c>
      <c r="G16" s="2">
        <v>0.54</v>
      </c>
      <c r="H16" s="5">
        <v>462000</v>
      </c>
      <c r="I16" s="5">
        <f t="shared" si="0"/>
        <v>523.21630804077006</v>
      </c>
      <c r="J16" s="4">
        <f t="shared" si="1"/>
        <v>0.72584446190102125</v>
      </c>
      <c r="K16">
        <v>29</v>
      </c>
    </row>
    <row r="17" spans="1:11">
      <c r="A17">
        <v>16</v>
      </c>
      <c r="B17" s="6" t="s">
        <v>3</v>
      </c>
      <c r="C17" t="s">
        <v>4</v>
      </c>
      <c r="D17">
        <v>880</v>
      </c>
      <c r="E17" s="1">
        <v>619990</v>
      </c>
      <c r="F17" s="1">
        <v>295000</v>
      </c>
      <c r="G17" s="2">
        <v>0.52</v>
      </c>
      <c r="H17" s="5">
        <v>455000</v>
      </c>
      <c r="I17" s="5">
        <f t="shared" si="0"/>
        <v>517.0454545454545</v>
      </c>
      <c r="J17" s="4">
        <f t="shared" si="1"/>
        <v>0.7338828045613639</v>
      </c>
      <c r="K17">
        <v>20</v>
      </c>
    </row>
    <row r="18" spans="1:11">
      <c r="A18">
        <v>17</v>
      </c>
      <c r="B18" s="6">
        <v>1004</v>
      </c>
      <c r="C18" t="s">
        <v>4</v>
      </c>
      <c r="D18">
        <v>880</v>
      </c>
      <c r="E18" s="1">
        <v>573000</v>
      </c>
      <c r="F18" s="1">
        <v>295000</v>
      </c>
      <c r="G18" s="2">
        <v>0.49</v>
      </c>
      <c r="H18" s="5">
        <v>413000</v>
      </c>
      <c r="I18" s="5">
        <f t="shared" si="0"/>
        <v>469.31818181818181</v>
      </c>
      <c r="J18" s="4">
        <f t="shared" si="1"/>
        <v>0.72076788830715532</v>
      </c>
      <c r="K18">
        <v>15</v>
      </c>
    </row>
    <row r="19" spans="1:11">
      <c r="A19">
        <v>18</v>
      </c>
      <c r="B19" s="6">
        <v>1117</v>
      </c>
      <c r="C19" t="s">
        <v>0</v>
      </c>
      <c r="D19">
        <v>672</v>
      </c>
      <c r="E19" s="1">
        <v>504500</v>
      </c>
      <c r="F19" s="1">
        <v>225000</v>
      </c>
      <c r="G19" s="2">
        <v>0.55000000000000004</v>
      </c>
      <c r="H19" s="5">
        <v>380000</v>
      </c>
      <c r="I19" s="5">
        <f t="shared" si="0"/>
        <v>565.47619047619048</v>
      </c>
      <c r="J19" s="4">
        <f t="shared" si="1"/>
        <v>0.75322101090188309</v>
      </c>
      <c r="K19">
        <v>46</v>
      </c>
    </row>
    <row r="20" spans="1:11">
      <c r="A20">
        <v>19</v>
      </c>
      <c r="B20" s="6">
        <v>1118</v>
      </c>
      <c r="C20" t="s">
        <v>0</v>
      </c>
      <c r="D20">
        <v>771</v>
      </c>
      <c r="E20" s="1">
        <v>509990</v>
      </c>
      <c r="F20" s="1">
        <v>225000</v>
      </c>
      <c r="G20" s="2">
        <v>0.56000000000000005</v>
      </c>
      <c r="H20" s="5">
        <v>344000</v>
      </c>
      <c r="I20" s="5">
        <f t="shared" si="0"/>
        <v>446.17380025940338</v>
      </c>
      <c r="J20" s="4">
        <f t="shared" si="1"/>
        <v>0.67452302986333068</v>
      </c>
      <c r="K20" t="s">
        <v>30</v>
      </c>
    </row>
    <row r="21" spans="1:11">
      <c r="A21">
        <v>20</v>
      </c>
      <c r="B21" s="6" t="s">
        <v>8</v>
      </c>
      <c r="C21" t="s">
        <v>0</v>
      </c>
      <c r="D21">
        <v>672</v>
      </c>
      <c r="E21" s="1">
        <v>467600</v>
      </c>
      <c r="F21" s="1">
        <v>195000</v>
      </c>
      <c r="G21" s="2">
        <v>0.57999999999999996</v>
      </c>
      <c r="H21" s="5">
        <v>338000</v>
      </c>
      <c r="I21" s="5">
        <f t="shared" si="0"/>
        <v>502.97619047619048</v>
      </c>
      <c r="J21" s="4">
        <f t="shared" si="1"/>
        <v>0.72284003421727971</v>
      </c>
      <c r="K21">
        <v>19</v>
      </c>
    </row>
    <row r="22" spans="1:11">
      <c r="A22">
        <v>21</v>
      </c>
      <c r="B22" s="6">
        <v>1018</v>
      </c>
      <c r="C22" t="s">
        <v>0</v>
      </c>
      <c r="D22">
        <v>771</v>
      </c>
      <c r="E22" s="1">
        <v>499990</v>
      </c>
      <c r="F22" s="1">
        <v>225000</v>
      </c>
      <c r="G22" s="2">
        <v>0.55000000000000004</v>
      </c>
      <c r="H22" s="5">
        <v>337000</v>
      </c>
      <c r="I22" s="5">
        <f t="shared" si="0"/>
        <v>437.09468223086901</v>
      </c>
      <c r="J22" s="4">
        <f t="shared" si="1"/>
        <v>0.67401348026960539</v>
      </c>
      <c r="K22">
        <v>16</v>
      </c>
    </row>
    <row r="23" spans="1:11">
      <c r="A23">
        <v>22</v>
      </c>
      <c r="B23" s="6" t="s">
        <v>13</v>
      </c>
      <c r="C23" t="s">
        <v>0</v>
      </c>
      <c r="D23">
        <v>845</v>
      </c>
      <c r="E23" s="1">
        <v>484000</v>
      </c>
      <c r="F23" s="1">
        <v>215000</v>
      </c>
      <c r="G23" s="2">
        <v>0.56000000000000005</v>
      </c>
      <c r="H23" s="5">
        <v>347000</v>
      </c>
      <c r="I23" s="5">
        <f t="shared" si="0"/>
        <v>410.6508875739645</v>
      </c>
      <c r="J23" s="4">
        <f t="shared" si="1"/>
        <v>0.71694214876033058</v>
      </c>
      <c r="K23" t="s">
        <v>30</v>
      </c>
    </row>
    <row r="24" spans="1:11">
      <c r="A24">
        <v>23</v>
      </c>
      <c r="B24" s="6">
        <v>507</v>
      </c>
      <c r="C24" t="s">
        <v>2</v>
      </c>
      <c r="D24">
        <v>883</v>
      </c>
      <c r="E24" s="1">
        <v>466300</v>
      </c>
      <c r="F24" s="1">
        <v>195000</v>
      </c>
      <c r="G24" s="2">
        <v>0.57999999999999996</v>
      </c>
      <c r="H24" s="5">
        <v>282000</v>
      </c>
      <c r="I24" s="5">
        <f t="shared" si="0"/>
        <v>319.36579841449606</v>
      </c>
      <c r="J24" s="4">
        <f t="shared" si="1"/>
        <v>0.60476088355136182</v>
      </c>
      <c r="K24">
        <v>23</v>
      </c>
    </row>
    <row r="25" spans="1:11">
      <c r="A25">
        <v>24</v>
      </c>
      <c r="B25" s="6">
        <v>407</v>
      </c>
      <c r="C25" t="s">
        <v>2</v>
      </c>
      <c r="D25">
        <v>883</v>
      </c>
      <c r="E25" s="1">
        <v>440700</v>
      </c>
      <c r="F25" s="1">
        <v>195000</v>
      </c>
      <c r="G25" s="2">
        <v>0.56000000000000005</v>
      </c>
      <c r="H25" s="5">
        <v>277000</v>
      </c>
      <c r="I25" s="5">
        <f t="shared" si="0"/>
        <v>313.70328425821066</v>
      </c>
      <c r="J25" s="4">
        <f t="shared" si="1"/>
        <v>0.62854549580213293</v>
      </c>
      <c r="K25">
        <v>22</v>
      </c>
    </row>
    <row r="26" spans="1:11">
      <c r="A26">
        <v>25</v>
      </c>
      <c r="B26" s="6">
        <v>1111</v>
      </c>
      <c r="C26" t="s">
        <v>0</v>
      </c>
      <c r="D26">
        <v>603</v>
      </c>
      <c r="E26" s="1">
        <v>448800</v>
      </c>
      <c r="F26" s="1">
        <v>225000</v>
      </c>
      <c r="G26" s="2">
        <v>0.5</v>
      </c>
      <c r="H26" s="5">
        <v>326000</v>
      </c>
      <c r="I26" s="5">
        <f t="shared" si="0"/>
        <v>540.63018242122723</v>
      </c>
      <c r="J26" s="4">
        <f t="shared" si="1"/>
        <v>0.72638146167557938</v>
      </c>
      <c r="K26">
        <v>12</v>
      </c>
    </row>
    <row r="27" spans="1:11">
      <c r="A27">
        <v>26</v>
      </c>
      <c r="B27" s="6">
        <v>1011</v>
      </c>
      <c r="C27" t="s">
        <v>0</v>
      </c>
      <c r="D27">
        <v>603</v>
      </c>
      <c r="E27" s="1">
        <v>427800</v>
      </c>
      <c r="F27" s="1">
        <v>215000</v>
      </c>
      <c r="G27" s="2">
        <v>0.5</v>
      </c>
      <c r="H27" s="5">
        <v>330000</v>
      </c>
      <c r="I27" s="5">
        <f t="shared" si="0"/>
        <v>547.2636815920398</v>
      </c>
      <c r="J27" s="4">
        <f t="shared" si="1"/>
        <v>0.77138849929873776</v>
      </c>
      <c r="K27">
        <v>24</v>
      </c>
    </row>
    <row r="28" spans="1:11">
      <c r="A28">
        <v>27</v>
      </c>
      <c r="B28" s="6">
        <v>1115</v>
      </c>
      <c r="C28" t="s">
        <v>0</v>
      </c>
      <c r="D28">
        <v>586</v>
      </c>
      <c r="E28" s="1">
        <v>428000</v>
      </c>
      <c r="F28" s="1">
        <v>225000</v>
      </c>
      <c r="G28" s="2">
        <v>0.47</v>
      </c>
      <c r="H28" s="5">
        <v>321000</v>
      </c>
      <c r="I28" s="5">
        <f t="shared" si="0"/>
        <v>547.78156996587029</v>
      </c>
      <c r="J28" s="4">
        <f t="shared" si="1"/>
        <v>0.75</v>
      </c>
      <c r="K28">
        <v>9</v>
      </c>
    </row>
    <row r="29" spans="1:11">
      <c r="A29">
        <v>28</v>
      </c>
      <c r="B29" s="6">
        <v>1015</v>
      </c>
      <c r="C29" t="s">
        <v>0</v>
      </c>
      <c r="D29">
        <v>586</v>
      </c>
      <c r="E29" s="1">
        <v>400100</v>
      </c>
      <c r="F29" s="1">
        <v>215000</v>
      </c>
      <c r="G29" s="2">
        <v>0.46</v>
      </c>
      <c r="H29" s="5">
        <v>318000</v>
      </c>
      <c r="I29" s="5">
        <f t="shared" si="0"/>
        <v>542.66211604095565</v>
      </c>
      <c r="J29" s="4">
        <f t="shared" si="1"/>
        <v>0.79480129967508117</v>
      </c>
      <c r="K29">
        <v>17</v>
      </c>
    </row>
    <row r="30" spans="1:11">
      <c r="A30">
        <v>29</v>
      </c>
      <c r="B30" s="6">
        <v>715</v>
      </c>
      <c r="C30" t="s">
        <v>0</v>
      </c>
      <c r="D30">
        <v>603</v>
      </c>
      <c r="E30" s="1">
        <v>365100</v>
      </c>
      <c r="F30" s="1">
        <v>215000</v>
      </c>
      <c r="G30" s="2">
        <v>0.41</v>
      </c>
      <c r="H30" s="5">
        <v>310000</v>
      </c>
      <c r="I30" s="5">
        <f t="shared" si="0"/>
        <v>514.09618573797684</v>
      </c>
      <c r="J30" s="4">
        <f t="shared" si="1"/>
        <v>0.84908244316625581</v>
      </c>
      <c r="K30">
        <v>8</v>
      </c>
    </row>
    <row r="31" spans="1:11">
      <c r="A31">
        <v>30</v>
      </c>
      <c r="B31" s="6">
        <v>620</v>
      </c>
      <c r="C31" t="s">
        <v>0</v>
      </c>
      <c r="D31">
        <v>843</v>
      </c>
      <c r="E31" s="1">
        <v>481300</v>
      </c>
      <c r="F31" s="1">
        <v>225000</v>
      </c>
      <c r="G31" s="2">
        <v>0.53</v>
      </c>
      <c r="H31" s="5">
        <v>331000</v>
      </c>
      <c r="I31" s="5">
        <f t="shared" si="0"/>
        <v>392.64531435349943</v>
      </c>
      <c r="J31" s="4">
        <f t="shared" si="1"/>
        <v>0.68772075628506124</v>
      </c>
      <c r="K31">
        <v>21</v>
      </c>
    </row>
    <row r="32" spans="1:11">
      <c r="A32">
        <v>31</v>
      </c>
      <c r="B32" s="6">
        <v>420</v>
      </c>
      <c r="C32" t="s">
        <v>0</v>
      </c>
      <c r="D32">
        <v>843</v>
      </c>
      <c r="E32" s="1">
        <v>467800</v>
      </c>
      <c r="F32" s="1">
        <v>225000</v>
      </c>
      <c r="G32" s="2">
        <v>0.52</v>
      </c>
      <c r="H32" s="5">
        <v>289000</v>
      </c>
      <c r="I32" s="5">
        <f t="shared" si="0"/>
        <v>342.82325029655988</v>
      </c>
      <c r="J32" s="4">
        <f t="shared" si="1"/>
        <v>0.61778537836682346</v>
      </c>
      <c r="K32">
        <v>15</v>
      </c>
    </row>
    <row r="33" spans="1:11">
      <c r="A33">
        <v>32</v>
      </c>
      <c r="B33" s="6">
        <v>1112</v>
      </c>
      <c r="C33" t="s">
        <v>0</v>
      </c>
      <c r="D33">
        <v>603</v>
      </c>
      <c r="E33" s="1">
        <v>426400</v>
      </c>
      <c r="F33" s="1">
        <v>195000</v>
      </c>
      <c r="G33" s="2">
        <v>0.54</v>
      </c>
      <c r="H33" s="5">
        <v>301000</v>
      </c>
      <c r="I33" s="5">
        <f t="shared" si="0"/>
        <v>499.17081260364841</v>
      </c>
      <c r="J33" s="4">
        <f t="shared" si="1"/>
        <v>0.70590994371482174</v>
      </c>
      <c r="K33">
        <v>19</v>
      </c>
    </row>
    <row r="34" spans="1:11">
      <c r="A34">
        <v>33</v>
      </c>
      <c r="B34" s="6">
        <v>1114</v>
      </c>
      <c r="C34" t="s">
        <v>0</v>
      </c>
      <c r="D34">
        <v>603</v>
      </c>
      <c r="E34" s="1">
        <v>425000</v>
      </c>
      <c r="F34" s="1">
        <v>195000</v>
      </c>
      <c r="G34" s="2">
        <v>0.54</v>
      </c>
      <c r="H34" s="5">
        <v>300000</v>
      </c>
      <c r="I34" s="5">
        <f t="shared" si="0"/>
        <v>497.5124378109453</v>
      </c>
      <c r="J34" s="4">
        <f t="shared" si="1"/>
        <v>0.70588235294117652</v>
      </c>
      <c r="K34">
        <v>7</v>
      </c>
    </row>
    <row r="35" spans="1:11">
      <c r="A35">
        <v>34</v>
      </c>
      <c r="B35" s="6">
        <v>1012</v>
      </c>
      <c r="C35" t="s">
        <v>0</v>
      </c>
      <c r="D35">
        <v>603</v>
      </c>
      <c r="E35" s="1">
        <v>413800</v>
      </c>
      <c r="F35" s="1">
        <v>195000</v>
      </c>
      <c r="G35" s="2">
        <v>0.53</v>
      </c>
      <c r="H35" s="5">
        <v>297000</v>
      </c>
      <c r="I35" s="5">
        <f t="shared" si="0"/>
        <v>492.53731343283584</v>
      </c>
      <c r="J35" s="4">
        <f t="shared" si="1"/>
        <v>0.71773803769937172</v>
      </c>
      <c r="K35">
        <v>20</v>
      </c>
    </row>
    <row r="36" spans="1:11">
      <c r="A36">
        <v>35</v>
      </c>
      <c r="B36" s="6" t="s">
        <v>14</v>
      </c>
      <c r="C36" t="s">
        <v>0</v>
      </c>
      <c r="D36">
        <v>603</v>
      </c>
      <c r="E36" s="1">
        <v>368100</v>
      </c>
      <c r="F36" s="1">
        <v>195000</v>
      </c>
      <c r="G36" s="2">
        <v>0.47</v>
      </c>
      <c r="H36" s="5">
        <v>280000</v>
      </c>
      <c r="I36" s="5">
        <f t="shared" si="0"/>
        <v>464.34494195688228</v>
      </c>
      <c r="J36" s="4">
        <f t="shared" si="1"/>
        <v>0.76066286335234989</v>
      </c>
      <c r="K36">
        <v>9</v>
      </c>
    </row>
    <row r="37" spans="1:11">
      <c r="A37">
        <v>36</v>
      </c>
      <c r="B37" s="6">
        <v>721</v>
      </c>
      <c r="C37" t="s">
        <v>0</v>
      </c>
      <c r="D37">
        <v>605</v>
      </c>
      <c r="E37" s="1">
        <v>388700</v>
      </c>
      <c r="F37" s="1">
        <v>195000</v>
      </c>
      <c r="G37" s="2">
        <v>0.5</v>
      </c>
      <c r="H37" s="5">
        <v>243000</v>
      </c>
      <c r="I37" s="5">
        <f t="shared" si="0"/>
        <v>401.65289256198349</v>
      </c>
      <c r="J37" s="4">
        <f t="shared" si="1"/>
        <v>0.62516079238487265</v>
      </c>
      <c r="K37">
        <v>8</v>
      </c>
    </row>
    <row r="38" spans="1:11">
      <c r="A38">
        <v>37</v>
      </c>
      <c r="B38" s="6">
        <v>403</v>
      </c>
      <c r="C38" t="s">
        <v>6</v>
      </c>
      <c r="D38">
        <v>1160</v>
      </c>
      <c r="E38" s="1">
        <v>694990</v>
      </c>
      <c r="F38" s="1">
        <v>399000</v>
      </c>
      <c r="G38" s="2">
        <v>0.42</v>
      </c>
      <c r="H38" s="5">
        <v>434000</v>
      </c>
      <c r="I38" s="5">
        <f t="shared" si="0"/>
        <v>374.13793103448273</v>
      </c>
      <c r="J38" s="4">
        <f t="shared" si="1"/>
        <v>0.62446941682614143</v>
      </c>
      <c r="K38">
        <v>9</v>
      </c>
    </row>
    <row r="39" spans="1:11">
      <c r="A39">
        <v>38</v>
      </c>
      <c r="B39" s="6">
        <v>201</v>
      </c>
      <c r="C39" t="s">
        <v>23</v>
      </c>
      <c r="D39" s="3">
        <v>1116</v>
      </c>
      <c r="E39" s="1">
        <v>658000</v>
      </c>
      <c r="F39" s="1">
        <v>335000</v>
      </c>
      <c r="G39" s="2">
        <v>0.49</v>
      </c>
      <c r="H39" s="5">
        <v>383000</v>
      </c>
      <c r="I39" s="5">
        <f t="shared" si="0"/>
        <v>343.18996415770607</v>
      </c>
      <c r="J39" s="4">
        <f t="shared" si="1"/>
        <v>0.58206686930091189</v>
      </c>
      <c r="K39" t="s">
        <v>31</v>
      </c>
    </row>
    <row r="40" spans="1:11">
      <c r="A40">
        <v>39</v>
      </c>
      <c r="B40" s="6" t="s">
        <v>12</v>
      </c>
      <c r="C40" t="s">
        <v>0</v>
      </c>
      <c r="D40">
        <v>699</v>
      </c>
      <c r="E40" s="1">
        <v>410700</v>
      </c>
      <c r="F40" s="1">
        <v>195000</v>
      </c>
      <c r="G40" s="2">
        <v>0.53</v>
      </c>
      <c r="H40" s="5">
        <v>300000</v>
      </c>
      <c r="I40" s="5">
        <f t="shared" si="0"/>
        <v>429.18454935622316</v>
      </c>
      <c r="J40" s="4">
        <f t="shared" si="1"/>
        <v>0.73046018991964934</v>
      </c>
      <c r="K40">
        <v>21</v>
      </c>
    </row>
    <row r="41" spans="1:11">
      <c r="A41">
        <v>40</v>
      </c>
      <c r="B41" s="6">
        <v>424</v>
      </c>
      <c r="C41" t="s">
        <v>0</v>
      </c>
      <c r="D41">
        <v>699</v>
      </c>
      <c r="E41" s="1">
        <v>400000</v>
      </c>
      <c r="F41" s="1">
        <v>195000</v>
      </c>
      <c r="G41" s="2">
        <v>0.51</v>
      </c>
      <c r="H41" s="5">
        <v>284000</v>
      </c>
      <c r="I41" s="5">
        <f t="shared" si="0"/>
        <v>406.2947067238913</v>
      </c>
      <c r="J41" s="4">
        <f t="shared" si="1"/>
        <v>0.71</v>
      </c>
      <c r="K41">
        <v>24</v>
      </c>
    </row>
    <row r="42" spans="1:11">
      <c r="A42">
        <v>41</v>
      </c>
      <c r="B42" s="6">
        <v>521</v>
      </c>
      <c r="C42" t="s">
        <v>2</v>
      </c>
      <c r="D42">
        <v>836</v>
      </c>
      <c r="E42" s="1">
        <v>423800</v>
      </c>
      <c r="F42" s="1">
        <v>195000</v>
      </c>
      <c r="G42" s="2">
        <v>0.54</v>
      </c>
      <c r="H42" s="5">
        <v>278000</v>
      </c>
      <c r="I42" s="5">
        <f t="shared" si="0"/>
        <v>332.53588516746413</v>
      </c>
      <c r="J42" s="4">
        <f t="shared" si="1"/>
        <v>0.65596979707409153</v>
      </c>
      <c r="K42">
        <v>20</v>
      </c>
    </row>
    <row r="43" spans="1:11">
      <c r="A43">
        <v>42</v>
      </c>
      <c r="B43" s="6">
        <v>421</v>
      </c>
      <c r="C43" t="s">
        <v>2</v>
      </c>
      <c r="D43">
        <v>836</v>
      </c>
      <c r="E43" s="1">
        <v>420800</v>
      </c>
      <c r="F43" s="1">
        <v>195000</v>
      </c>
      <c r="G43" s="2">
        <v>0.54</v>
      </c>
      <c r="H43" s="5">
        <v>277000</v>
      </c>
      <c r="I43" s="5">
        <f t="shared" si="0"/>
        <v>331.33971291866027</v>
      </c>
      <c r="J43" s="4">
        <f t="shared" si="1"/>
        <v>0.65826996197718635</v>
      </c>
      <c r="K43">
        <v>19</v>
      </c>
    </row>
    <row r="44" spans="1:11">
      <c r="A44">
        <v>43</v>
      </c>
      <c r="B44" s="6">
        <v>623</v>
      </c>
      <c r="C44" t="s">
        <v>0</v>
      </c>
      <c r="D44">
        <v>791</v>
      </c>
      <c r="E44" s="1">
        <v>424500</v>
      </c>
      <c r="F44" s="1">
        <v>195000</v>
      </c>
      <c r="G44" s="2">
        <v>0.54</v>
      </c>
      <c r="H44" s="5">
        <v>252000</v>
      </c>
      <c r="I44" s="5">
        <f t="shared" si="0"/>
        <v>318.5840707964602</v>
      </c>
      <c r="J44" s="4">
        <f t="shared" si="1"/>
        <v>0.59363957597173145</v>
      </c>
      <c r="K44">
        <v>7</v>
      </c>
    </row>
    <row r="45" spans="1:11">
      <c r="A45">
        <v>44</v>
      </c>
      <c r="B45" s="6">
        <v>423</v>
      </c>
      <c r="C45" t="s">
        <v>0</v>
      </c>
      <c r="D45">
        <v>791</v>
      </c>
      <c r="E45" s="1">
        <v>397500</v>
      </c>
      <c r="F45" s="1">
        <v>195000</v>
      </c>
      <c r="G45" s="2">
        <v>0.51</v>
      </c>
      <c r="H45" s="5">
        <v>245000</v>
      </c>
      <c r="I45" s="5">
        <f t="shared" si="0"/>
        <v>309.73451327433628</v>
      </c>
      <c r="J45" s="4">
        <f t="shared" si="1"/>
        <v>0.61635220125786161</v>
      </c>
      <c r="K45">
        <v>15</v>
      </c>
    </row>
    <row r="46" spans="1:11">
      <c r="H46" s="5">
        <f>AVERAGE(H2:H45)</f>
        <v>397113.63636363635</v>
      </c>
      <c r="I46" s="5">
        <f>AVERAGE(I2:I45)</f>
        <v>439.00767871225668</v>
      </c>
      <c r="J46" s="4">
        <f>AVERAGE(J2:J45)</f>
        <v>0.68232726124549503</v>
      </c>
    </row>
    <row r="47" spans="1:11">
      <c r="E47" s="1"/>
      <c r="F47" s="1"/>
      <c r="G47" s="2"/>
    </row>
    <row r="51" spans="4:7">
      <c r="D51" s="3"/>
      <c r="E51" s="1"/>
      <c r="F51" s="1"/>
      <c r="G5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Gallery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 Goyer</cp:lastModifiedBy>
  <dcterms:created xsi:type="dcterms:W3CDTF">2009-09-28T00:37:51Z</dcterms:created>
  <dcterms:modified xsi:type="dcterms:W3CDTF">2009-09-28T02:57:56Z</dcterms:modified>
</cp:coreProperties>
</file>