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440" windowHeight="122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Y11" i="1"/>
  <c r="R11"/>
  <c r="S11"/>
  <c r="T11"/>
  <c r="U11"/>
  <c r="V11"/>
  <c r="W11"/>
  <c r="X11"/>
  <c r="Q11"/>
  <c r="P11"/>
  <c r="O11"/>
  <c r="N11"/>
  <c r="M11"/>
  <c r="L11"/>
  <c r="K11"/>
  <c r="J11"/>
  <c r="I11"/>
  <c r="H11"/>
  <c r="G11"/>
  <c r="F11"/>
  <c r="E11"/>
  <c r="D11"/>
  <c r="C11"/>
  <c r="B11"/>
</calcChain>
</file>

<file path=xl/sharedStrings.xml><?xml version="1.0" encoding="utf-8"?>
<sst xmlns="http://schemas.openxmlformats.org/spreadsheetml/2006/main" count="11" uniqueCount="11">
  <si>
    <t>Seattle</t>
  </si>
  <si>
    <t># For Sale</t>
  </si>
  <si>
    <t># Sold</t>
  </si>
  <si>
    <t>Median List Price $</t>
  </si>
  <si>
    <t>Median List Price $/SqFt</t>
  </si>
  <si>
    <t>Median Sale Price $</t>
  </si>
  <si>
    <t>Median Sale Price $/SqFt</t>
  </si>
  <si>
    <t>Mean Sale-to-List Ratio</t>
  </si>
  <si>
    <t># Taken Off Market (Not Sold)</t>
  </si>
  <si>
    <t># Pending Sales</t>
  </si>
  <si>
    <t>Months of Supply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</si>
</sst>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mmm\-yyyy"/>
    <numFmt numFmtId="165" formatCode="&quot;$&quot;#,##0"/>
    <numFmt numFmtId="166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  <fill>
      <patternFill patternType="solid">
        <fgColor theme="2" tint="-9.9948118533890809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164" fontId="2" fillId="3" borderId="0" xfId="0" applyNumberFormat="1" applyFont="1" applyFill="1"/>
    <xf numFmtId="0" fontId="2" fillId="3" borderId="0" xfId="0" applyFont="1" applyFill="1"/>
    <xf numFmtId="3" fontId="0" fillId="0" borderId="0" xfId="0" applyNumberFormat="1"/>
    <xf numFmtId="165" fontId="1" fillId="0" borderId="0" xfId="1" applyNumberFormat="1" applyFont="1"/>
    <xf numFmtId="166" fontId="1" fillId="0" borderId="0" xfId="2" applyNumberFormat="1" applyFont="1"/>
    <xf numFmtId="2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#</a:t>
            </a:r>
            <a:r>
              <a:rPr lang="en-US" baseline="0"/>
              <a:t> of Condos for Sale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dLbls>
            <c:showVal val="1"/>
          </c:dLbls>
          <c:cat>
            <c:numRef>
              <c:f>Sheet1!$M$1:$Y$1</c:f>
              <c:numCache>
                <c:formatCode>mmm\-yyyy</c:formatCode>
                <c:ptCount val="13"/>
                <c:pt idx="0">
                  <c:v>40483</c:v>
                </c:pt>
                <c:pt idx="1">
                  <c:v>40513</c:v>
                </c:pt>
                <c:pt idx="2">
                  <c:v>40544</c:v>
                </c:pt>
                <c:pt idx="3">
                  <c:v>40575</c:v>
                </c:pt>
                <c:pt idx="4">
                  <c:v>40603</c:v>
                </c:pt>
                <c:pt idx="5">
                  <c:v>40634</c:v>
                </c:pt>
                <c:pt idx="6">
                  <c:v>40664</c:v>
                </c:pt>
                <c:pt idx="7">
                  <c:v>40695</c:v>
                </c:pt>
                <c:pt idx="8">
                  <c:v>40725</c:v>
                </c:pt>
                <c:pt idx="9">
                  <c:v>40756</c:v>
                </c:pt>
                <c:pt idx="10">
                  <c:v>40787</c:v>
                </c:pt>
                <c:pt idx="11">
                  <c:v>40817</c:v>
                </c:pt>
                <c:pt idx="12">
                  <c:v>40848</c:v>
                </c:pt>
              </c:numCache>
            </c:numRef>
          </c:cat>
          <c:val>
            <c:numRef>
              <c:f>Sheet1!$M$2:$Y$2</c:f>
              <c:numCache>
                <c:formatCode>#,##0</c:formatCode>
                <c:ptCount val="13"/>
                <c:pt idx="0">
                  <c:v>1081</c:v>
                </c:pt>
                <c:pt idx="1">
                  <c:v>976</c:v>
                </c:pt>
                <c:pt idx="2">
                  <c:v>1012</c:v>
                </c:pt>
                <c:pt idx="3">
                  <c:v>1054</c:v>
                </c:pt>
                <c:pt idx="4">
                  <c:v>1064</c:v>
                </c:pt>
                <c:pt idx="5">
                  <c:v>1074</c:v>
                </c:pt>
                <c:pt idx="6">
                  <c:v>1073</c:v>
                </c:pt>
                <c:pt idx="7">
                  <c:v>1089</c:v>
                </c:pt>
                <c:pt idx="8">
                  <c:v>1020</c:v>
                </c:pt>
                <c:pt idx="9">
                  <c:v>1018</c:v>
                </c:pt>
                <c:pt idx="10">
                  <c:v>964</c:v>
                </c:pt>
                <c:pt idx="11">
                  <c:v>862</c:v>
                </c:pt>
                <c:pt idx="12">
                  <c:v>764</c:v>
                </c:pt>
              </c:numCache>
            </c:numRef>
          </c:val>
        </c:ser>
        <c:axId val="63668608"/>
        <c:axId val="63670144"/>
      </c:barChart>
      <c:dateAx>
        <c:axId val="63668608"/>
        <c:scaling>
          <c:orientation val="minMax"/>
        </c:scaling>
        <c:axPos val="b"/>
        <c:numFmt formatCode="mmm\-yyyy" sourceLinked="1"/>
        <c:tickLblPos val="nextTo"/>
        <c:crossAx val="63670144"/>
        <c:crosses val="autoZero"/>
        <c:auto val="1"/>
        <c:lblOffset val="100"/>
      </c:dateAx>
      <c:valAx>
        <c:axId val="63670144"/>
        <c:scaling>
          <c:orientation val="minMax"/>
        </c:scaling>
        <c:axPos val="l"/>
        <c:majorGridlines/>
        <c:numFmt formatCode="#,##0" sourceLinked="1"/>
        <c:tickLblPos val="nextTo"/>
        <c:crossAx val="63668608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Condos Sold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dLbls>
            <c:showVal val="1"/>
          </c:dLbls>
          <c:cat>
            <c:numRef>
              <c:f>Sheet1!$M$1:$Y$1</c:f>
              <c:numCache>
                <c:formatCode>mmm\-yyyy</c:formatCode>
                <c:ptCount val="13"/>
                <c:pt idx="0">
                  <c:v>40483</c:v>
                </c:pt>
                <c:pt idx="1">
                  <c:v>40513</c:v>
                </c:pt>
                <c:pt idx="2">
                  <c:v>40544</c:v>
                </c:pt>
                <c:pt idx="3">
                  <c:v>40575</c:v>
                </c:pt>
                <c:pt idx="4">
                  <c:v>40603</c:v>
                </c:pt>
                <c:pt idx="5">
                  <c:v>40634</c:v>
                </c:pt>
                <c:pt idx="6">
                  <c:v>40664</c:v>
                </c:pt>
                <c:pt idx="7">
                  <c:v>40695</c:v>
                </c:pt>
                <c:pt idx="8">
                  <c:v>40725</c:v>
                </c:pt>
                <c:pt idx="9">
                  <c:v>40756</c:v>
                </c:pt>
                <c:pt idx="10">
                  <c:v>40787</c:v>
                </c:pt>
                <c:pt idx="11">
                  <c:v>40817</c:v>
                </c:pt>
                <c:pt idx="12">
                  <c:v>40848</c:v>
                </c:pt>
              </c:numCache>
            </c:numRef>
          </c:cat>
          <c:val>
            <c:numRef>
              <c:f>Sheet1!$M$3:$Y$3</c:f>
              <c:numCache>
                <c:formatCode>#,##0</c:formatCode>
                <c:ptCount val="13"/>
                <c:pt idx="0">
                  <c:v>150</c:v>
                </c:pt>
                <c:pt idx="1">
                  <c:v>153</c:v>
                </c:pt>
                <c:pt idx="2">
                  <c:v>109</c:v>
                </c:pt>
                <c:pt idx="3">
                  <c:v>124</c:v>
                </c:pt>
                <c:pt idx="4">
                  <c:v>159</c:v>
                </c:pt>
                <c:pt idx="5">
                  <c:v>172</c:v>
                </c:pt>
                <c:pt idx="6">
                  <c:v>196</c:v>
                </c:pt>
                <c:pt idx="7">
                  <c:v>210</c:v>
                </c:pt>
                <c:pt idx="8">
                  <c:v>159</c:v>
                </c:pt>
                <c:pt idx="9">
                  <c:v>187</c:v>
                </c:pt>
                <c:pt idx="10">
                  <c:v>156</c:v>
                </c:pt>
                <c:pt idx="11">
                  <c:v>150</c:v>
                </c:pt>
                <c:pt idx="12">
                  <c:v>166</c:v>
                </c:pt>
              </c:numCache>
            </c:numRef>
          </c:val>
        </c:ser>
        <c:axId val="64439808"/>
        <c:axId val="64441344"/>
      </c:barChart>
      <c:dateAx>
        <c:axId val="64439808"/>
        <c:scaling>
          <c:orientation val="minMax"/>
        </c:scaling>
        <c:axPos val="b"/>
        <c:numFmt formatCode="mmm\-yyyy" sourceLinked="1"/>
        <c:tickLblPos val="nextTo"/>
        <c:crossAx val="64441344"/>
        <c:crosses val="autoZero"/>
        <c:auto val="1"/>
        <c:lblOffset val="100"/>
      </c:dateAx>
      <c:valAx>
        <c:axId val="64441344"/>
        <c:scaling>
          <c:orientation val="minMax"/>
        </c:scaling>
        <c:axPos val="l"/>
        <c:majorGridlines/>
        <c:numFmt formatCode="#,##0" sourceLinked="1"/>
        <c:tickLblPos val="nextTo"/>
        <c:crossAx val="64439808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Median Condo Sales Price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cat>
            <c:numRef>
              <c:f>Sheet1!$M$1:$Y$1</c:f>
              <c:numCache>
                <c:formatCode>mmm\-yyyy</c:formatCode>
                <c:ptCount val="13"/>
                <c:pt idx="0">
                  <c:v>40483</c:v>
                </c:pt>
                <c:pt idx="1">
                  <c:v>40513</c:v>
                </c:pt>
                <c:pt idx="2">
                  <c:v>40544</c:v>
                </c:pt>
                <c:pt idx="3">
                  <c:v>40575</c:v>
                </c:pt>
                <c:pt idx="4">
                  <c:v>40603</c:v>
                </c:pt>
                <c:pt idx="5">
                  <c:v>40634</c:v>
                </c:pt>
                <c:pt idx="6">
                  <c:v>40664</c:v>
                </c:pt>
                <c:pt idx="7">
                  <c:v>40695</c:v>
                </c:pt>
                <c:pt idx="8">
                  <c:v>40725</c:v>
                </c:pt>
                <c:pt idx="9">
                  <c:v>40756</c:v>
                </c:pt>
                <c:pt idx="10">
                  <c:v>40787</c:v>
                </c:pt>
                <c:pt idx="11">
                  <c:v>40817</c:v>
                </c:pt>
                <c:pt idx="12">
                  <c:v>40848</c:v>
                </c:pt>
              </c:numCache>
            </c:numRef>
          </c:cat>
          <c:val>
            <c:numRef>
              <c:f>Sheet1!$M$6:$Y$6</c:f>
              <c:numCache>
                <c:formatCode>"$"#,##0</c:formatCode>
                <c:ptCount val="13"/>
                <c:pt idx="0">
                  <c:v>308000</c:v>
                </c:pt>
                <c:pt idx="1">
                  <c:v>290000</c:v>
                </c:pt>
                <c:pt idx="2">
                  <c:v>285000</c:v>
                </c:pt>
                <c:pt idx="3">
                  <c:v>318500</c:v>
                </c:pt>
                <c:pt idx="4">
                  <c:v>264750</c:v>
                </c:pt>
                <c:pt idx="5">
                  <c:v>276000</c:v>
                </c:pt>
                <c:pt idx="6">
                  <c:v>254500</c:v>
                </c:pt>
                <c:pt idx="7">
                  <c:v>244250</c:v>
                </c:pt>
                <c:pt idx="8">
                  <c:v>255000</c:v>
                </c:pt>
                <c:pt idx="9">
                  <c:v>253000</c:v>
                </c:pt>
                <c:pt idx="10">
                  <c:v>229475</c:v>
                </c:pt>
                <c:pt idx="11">
                  <c:v>252500</c:v>
                </c:pt>
                <c:pt idx="12">
                  <c:v>235000</c:v>
                </c:pt>
              </c:numCache>
            </c:numRef>
          </c:val>
        </c:ser>
        <c:marker val="1"/>
        <c:axId val="64456960"/>
        <c:axId val="64475136"/>
      </c:lineChart>
      <c:dateAx>
        <c:axId val="64456960"/>
        <c:scaling>
          <c:orientation val="minMax"/>
        </c:scaling>
        <c:axPos val="b"/>
        <c:numFmt formatCode="mmm\-yyyy" sourceLinked="1"/>
        <c:tickLblPos val="nextTo"/>
        <c:crossAx val="64475136"/>
        <c:crosses val="autoZero"/>
        <c:auto val="1"/>
        <c:lblOffset val="100"/>
      </c:dateAx>
      <c:valAx>
        <c:axId val="64475136"/>
        <c:scaling>
          <c:orientation val="minMax"/>
          <c:min val="200000"/>
        </c:scaling>
        <c:axPos val="l"/>
        <c:majorGridlines/>
        <c:numFmt formatCode="&quot;$&quot;#,##0" sourceLinked="1"/>
        <c:tickLblPos val="nextTo"/>
        <c:crossAx val="64456960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Median</a:t>
            </a:r>
            <a:r>
              <a:rPr lang="en-US" baseline="0"/>
              <a:t> Condo Sales $/Sq. Ft.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cat>
            <c:numRef>
              <c:f>Sheet1!$M$1:$Y$1</c:f>
              <c:numCache>
                <c:formatCode>mmm\-yyyy</c:formatCode>
                <c:ptCount val="13"/>
                <c:pt idx="0">
                  <c:v>40483</c:v>
                </c:pt>
                <c:pt idx="1">
                  <c:v>40513</c:v>
                </c:pt>
                <c:pt idx="2">
                  <c:v>40544</c:v>
                </c:pt>
                <c:pt idx="3">
                  <c:v>40575</c:v>
                </c:pt>
                <c:pt idx="4">
                  <c:v>40603</c:v>
                </c:pt>
                <c:pt idx="5">
                  <c:v>40634</c:v>
                </c:pt>
                <c:pt idx="6">
                  <c:v>40664</c:v>
                </c:pt>
                <c:pt idx="7">
                  <c:v>40695</c:v>
                </c:pt>
                <c:pt idx="8">
                  <c:v>40725</c:v>
                </c:pt>
                <c:pt idx="9">
                  <c:v>40756</c:v>
                </c:pt>
                <c:pt idx="10">
                  <c:v>40787</c:v>
                </c:pt>
                <c:pt idx="11">
                  <c:v>40817</c:v>
                </c:pt>
                <c:pt idx="12">
                  <c:v>40848</c:v>
                </c:pt>
              </c:numCache>
            </c:numRef>
          </c:cat>
          <c:val>
            <c:numRef>
              <c:f>Sheet1!$M$7:$Y$7</c:f>
              <c:numCache>
                <c:formatCode>"$"#,##0</c:formatCode>
                <c:ptCount val="13"/>
                <c:pt idx="0">
                  <c:v>346</c:v>
                </c:pt>
                <c:pt idx="1">
                  <c:v>337</c:v>
                </c:pt>
                <c:pt idx="2">
                  <c:v>306</c:v>
                </c:pt>
                <c:pt idx="3">
                  <c:v>330</c:v>
                </c:pt>
                <c:pt idx="4">
                  <c:v>323</c:v>
                </c:pt>
                <c:pt idx="5">
                  <c:v>318</c:v>
                </c:pt>
                <c:pt idx="6">
                  <c:v>327</c:v>
                </c:pt>
                <c:pt idx="7">
                  <c:v>307</c:v>
                </c:pt>
                <c:pt idx="8">
                  <c:v>294</c:v>
                </c:pt>
                <c:pt idx="9">
                  <c:v>331</c:v>
                </c:pt>
                <c:pt idx="10">
                  <c:v>285</c:v>
                </c:pt>
                <c:pt idx="11">
                  <c:v>285</c:v>
                </c:pt>
                <c:pt idx="12">
                  <c:v>285</c:v>
                </c:pt>
              </c:numCache>
            </c:numRef>
          </c:val>
        </c:ser>
        <c:marker val="1"/>
        <c:axId val="76811264"/>
        <c:axId val="76825344"/>
      </c:lineChart>
      <c:dateAx>
        <c:axId val="76811264"/>
        <c:scaling>
          <c:orientation val="minMax"/>
        </c:scaling>
        <c:axPos val="b"/>
        <c:numFmt formatCode="mmm\-yyyy" sourceLinked="1"/>
        <c:tickLblPos val="nextTo"/>
        <c:crossAx val="76825344"/>
        <c:crosses val="autoZero"/>
        <c:auto val="1"/>
        <c:lblOffset val="100"/>
      </c:dateAx>
      <c:valAx>
        <c:axId val="76825344"/>
        <c:scaling>
          <c:orientation val="minMax"/>
        </c:scaling>
        <c:axPos val="l"/>
        <c:majorGridlines/>
        <c:numFmt formatCode="&quot;$&quot;#,##0" sourceLinked="1"/>
        <c:tickLblPos val="nextTo"/>
        <c:crossAx val="76811264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Months of Supply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cat>
            <c:numRef>
              <c:f>Sheet1!$M$1:$Y$1</c:f>
              <c:numCache>
                <c:formatCode>mmm\-yyyy</c:formatCode>
                <c:ptCount val="13"/>
                <c:pt idx="0">
                  <c:v>40483</c:v>
                </c:pt>
                <c:pt idx="1">
                  <c:v>40513</c:v>
                </c:pt>
                <c:pt idx="2">
                  <c:v>40544</c:v>
                </c:pt>
                <c:pt idx="3">
                  <c:v>40575</c:v>
                </c:pt>
                <c:pt idx="4">
                  <c:v>40603</c:v>
                </c:pt>
                <c:pt idx="5">
                  <c:v>40634</c:v>
                </c:pt>
                <c:pt idx="6">
                  <c:v>40664</c:v>
                </c:pt>
                <c:pt idx="7">
                  <c:v>40695</c:v>
                </c:pt>
                <c:pt idx="8">
                  <c:v>40725</c:v>
                </c:pt>
                <c:pt idx="9">
                  <c:v>40756</c:v>
                </c:pt>
                <c:pt idx="10">
                  <c:v>40787</c:v>
                </c:pt>
                <c:pt idx="11">
                  <c:v>40817</c:v>
                </c:pt>
                <c:pt idx="12">
                  <c:v>40848</c:v>
                </c:pt>
              </c:numCache>
            </c:numRef>
          </c:cat>
          <c:val>
            <c:numRef>
              <c:f>Sheet1!$M$11:$Y$11</c:f>
              <c:numCache>
                <c:formatCode>0.00</c:formatCode>
                <c:ptCount val="13"/>
                <c:pt idx="0">
                  <c:v>7.206666666666667</c:v>
                </c:pt>
                <c:pt idx="1">
                  <c:v>6.3790849673202619</c:v>
                </c:pt>
                <c:pt idx="2">
                  <c:v>9.2844036697247709</c:v>
                </c:pt>
                <c:pt idx="3">
                  <c:v>8.5</c:v>
                </c:pt>
                <c:pt idx="4">
                  <c:v>6.6918238993710695</c:v>
                </c:pt>
                <c:pt idx="5">
                  <c:v>6.2441860465116283</c:v>
                </c:pt>
                <c:pt idx="6">
                  <c:v>5.4744897959183669</c:v>
                </c:pt>
                <c:pt idx="7">
                  <c:v>5.1857142857142859</c:v>
                </c:pt>
                <c:pt idx="8">
                  <c:v>6.4150943396226419</c:v>
                </c:pt>
                <c:pt idx="9">
                  <c:v>5.4438502673796796</c:v>
                </c:pt>
                <c:pt idx="10">
                  <c:v>6.1794871794871797</c:v>
                </c:pt>
                <c:pt idx="11">
                  <c:v>5.746666666666667</c:v>
                </c:pt>
                <c:pt idx="12">
                  <c:v>4.6024096385542173</c:v>
                </c:pt>
              </c:numCache>
            </c:numRef>
          </c:val>
        </c:ser>
        <c:marker val="1"/>
        <c:axId val="76853248"/>
        <c:axId val="76854784"/>
      </c:lineChart>
      <c:dateAx>
        <c:axId val="76853248"/>
        <c:scaling>
          <c:orientation val="minMax"/>
        </c:scaling>
        <c:axPos val="b"/>
        <c:numFmt formatCode="mmm\-yyyy" sourceLinked="1"/>
        <c:tickLblPos val="nextTo"/>
        <c:crossAx val="76854784"/>
        <c:crosses val="autoZero"/>
        <c:auto val="1"/>
        <c:lblOffset val="100"/>
      </c:dateAx>
      <c:valAx>
        <c:axId val="76854784"/>
        <c:scaling>
          <c:orientation val="minMax"/>
        </c:scaling>
        <c:axPos val="l"/>
        <c:majorGridlines/>
        <c:numFmt formatCode="0.00" sourceLinked="1"/>
        <c:tickLblPos val="nextTo"/>
        <c:crossAx val="76853248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Taken Off</a:t>
            </a:r>
            <a:r>
              <a:rPr lang="en-US" baseline="0"/>
              <a:t> Market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cat>
            <c:numRef>
              <c:f>Sheet1!$M$1:$Y$1</c:f>
              <c:numCache>
                <c:formatCode>mmm\-yyyy</c:formatCode>
                <c:ptCount val="13"/>
                <c:pt idx="0">
                  <c:v>40483</c:v>
                </c:pt>
                <c:pt idx="1">
                  <c:v>40513</c:v>
                </c:pt>
                <c:pt idx="2">
                  <c:v>40544</c:v>
                </c:pt>
                <c:pt idx="3">
                  <c:v>40575</c:v>
                </c:pt>
                <c:pt idx="4">
                  <c:v>40603</c:v>
                </c:pt>
                <c:pt idx="5">
                  <c:v>40634</c:v>
                </c:pt>
                <c:pt idx="6">
                  <c:v>40664</c:v>
                </c:pt>
                <c:pt idx="7">
                  <c:v>40695</c:v>
                </c:pt>
                <c:pt idx="8">
                  <c:v>40725</c:v>
                </c:pt>
                <c:pt idx="9">
                  <c:v>40756</c:v>
                </c:pt>
                <c:pt idx="10">
                  <c:v>40787</c:v>
                </c:pt>
                <c:pt idx="11">
                  <c:v>40817</c:v>
                </c:pt>
                <c:pt idx="12">
                  <c:v>40848</c:v>
                </c:pt>
              </c:numCache>
            </c:numRef>
          </c:cat>
          <c:val>
            <c:numRef>
              <c:f>Sheet1!$M$9:$Y$9</c:f>
              <c:numCache>
                <c:formatCode>#,##0</c:formatCode>
                <c:ptCount val="13"/>
                <c:pt idx="0">
                  <c:v>230</c:v>
                </c:pt>
                <c:pt idx="1">
                  <c:v>217</c:v>
                </c:pt>
                <c:pt idx="2">
                  <c:v>193</c:v>
                </c:pt>
                <c:pt idx="3">
                  <c:v>109</c:v>
                </c:pt>
                <c:pt idx="4">
                  <c:v>139</c:v>
                </c:pt>
                <c:pt idx="5">
                  <c:v>128</c:v>
                </c:pt>
                <c:pt idx="6">
                  <c:v>147</c:v>
                </c:pt>
                <c:pt idx="7">
                  <c:v>148</c:v>
                </c:pt>
                <c:pt idx="8">
                  <c:v>161</c:v>
                </c:pt>
                <c:pt idx="9">
                  <c:v>108</c:v>
                </c:pt>
                <c:pt idx="10">
                  <c:v>175</c:v>
                </c:pt>
                <c:pt idx="11">
                  <c:v>148</c:v>
                </c:pt>
                <c:pt idx="12">
                  <c:v>140</c:v>
                </c:pt>
              </c:numCache>
            </c:numRef>
          </c:val>
        </c:ser>
        <c:axId val="76866304"/>
        <c:axId val="76867840"/>
      </c:barChart>
      <c:dateAx>
        <c:axId val="76866304"/>
        <c:scaling>
          <c:orientation val="minMax"/>
        </c:scaling>
        <c:axPos val="b"/>
        <c:numFmt formatCode="mmm\-yyyy" sourceLinked="1"/>
        <c:tickLblPos val="nextTo"/>
        <c:crossAx val="76867840"/>
        <c:crosses val="autoZero"/>
        <c:auto val="1"/>
        <c:lblOffset val="100"/>
      </c:dateAx>
      <c:valAx>
        <c:axId val="76867840"/>
        <c:scaling>
          <c:orientation val="minMax"/>
        </c:scaling>
        <c:axPos val="l"/>
        <c:majorGridlines/>
        <c:numFmt formatCode="#,##0" sourceLinked="1"/>
        <c:tickLblPos val="nextTo"/>
        <c:crossAx val="76866304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Sale-to-List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Sheet1!$M$1:$Y$1</c:f>
              <c:numCache>
                <c:formatCode>mmm\-yyyy</c:formatCode>
                <c:ptCount val="13"/>
                <c:pt idx="0">
                  <c:v>40483</c:v>
                </c:pt>
                <c:pt idx="1">
                  <c:v>40513</c:v>
                </c:pt>
                <c:pt idx="2">
                  <c:v>40544</c:v>
                </c:pt>
                <c:pt idx="3">
                  <c:v>40575</c:v>
                </c:pt>
                <c:pt idx="4">
                  <c:v>40603</c:v>
                </c:pt>
                <c:pt idx="5">
                  <c:v>40634</c:v>
                </c:pt>
                <c:pt idx="6">
                  <c:v>40664</c:v>
                </c:pt>
                <c:pt idx="7">
                  <c:v>40695</c:v>
                </c:pt>
                <c:pt idx="8">
                  <c:v>40725</c:v>
                </c:pt>
                <c:pt idx="9">
                  <c:v>40756</c:v>
                </c:pt>
                <c:pt idx="10">
                  <c:v>40787</c:v>
                </c:pt>
                <c:pt idx="11">
                  <c:v>40817</c:v>
                </c:pt>
                <c:pt idx="12">
                  <c:v>40848</c:v>
                </c:pt>
              </c:numCache>
            </c:numRef>
          </c:cat>
          <c:val>
            <c:numRef>
              <c:f>Sheet1!$M$8:$Y$8</c:f>
              <c:numCache>
                <c:formatCode>0.0%</c:formatCode>
                <c:ptCount val="13"/>
                <c:pt idx="0">
                  <c:v>0.94942499999999996</c:v>
                </c:pt>
                <c:pt idx="1">
                  <c:v>0.94406699999999999</c:v>
                </c:pt>
                <c:pt idx="2">
                  <c:v>0.96051900000000001</c:v>
                </c:pt>
                <c:pt idx="3">
                  <c:v>0.95531900000000003</c:v>
                </c:pt>
                <c:pt idx="4">
                  <c:v>0.95180699999999996</c:v>
                </c:pt>
                <c:pt idx="5">
                  <c:v>0.95346600000000004</c:v>
                </c:pt>
                <c:pt idx="6">
                  <c:v>0.95402299999999995</c:v>
                </c:pt>
                <c:pt idx="7">
                  <c:v>0.96116699999999999</c:v>
                </c:pt>
                <c:pt idx="8">
                  <c:v>0.95102600000000004</c:v>
                </c:pt>
                <c:pt idx="9">
                  <c:v>0.95854899999999998</c:v>
                </c:pt>
                <c:pt idx="10">
                  <c:v>0.95443100000000003</c:v>
                </c:pt>
                <c:pt idx="11">
                  <c:v>0.96313899999999997</c:v>
                </c:pt>
                <c:pt idx="12">
                  <c:v>0.96451900000000002</c:v>
                </c:pt>
              </c:numCache>
            </c:numRef>
          </c:val>
        </c:ser>
        <c:marker val="1"/>
        <c:axId val="63837696"/>
        <c:axId val="63839232"/>
      </c:lineChart>
      <c:dateAx>
        <c:axId val="63837696"/>
        <c:scaling>
          <c:orientation val="minMax"/>
        </c:scaling>
        <c:axPos val="b"/>
        <c:numFmt formatCode="mmm\-yyyy" sourceLinked="1"/>
        <c:tickLblPos val="nextTo"/>
        <c:crossAx val="63839232"/>
        <c:crosses val="autoZero"/>
        <c:auto val="1"/>
        <c:lblOffset val="100"/>
      </c:dateAx>
      <c:valAx>
        <c:axId val="63839232"/>
        <c:scaling>
          <c:orientation val="minMax"/>
        </c:scaling>
        <c:axPos val="l"/>
        <c:majorGridlines/>
        <c:numFmt formatCode="0.0%" sourceLinked="1"/>
        <c:tickLblPos val="nextTo"/>
        <c:crossAx val="63837696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12</xdr:row>
      <xdr:rowOff>9525</xdr:rowOff>
    </xdr:from>
    <xdr:to>
      <xdr:col>7</xdr:col>
      <xdr:colOff>438150</xdr:colOff>
      <xdr:row>26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533400</xdr:colOff>
      <xdr:row>12</xdr:row>
      <xdr:rowOff>0</xdr:rowOff>
    </xdr:from>
    <xdr:to>
      <xdr:col>15</xdr:col>
      <xdr:colOff>228600</xdr:colOff>
      <xdr:row>26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381000</xdr:colOff>
      <xdr:row>12</xdr:row>
      <xdr:rowOff>0</xdr:rowOff>
    </xdr:from>
    <xdr:to>
      <xdr:col>23</xdr:col>
      <xdr:colOff>76200</xdr:colOff>
      <xdr:row>26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390525</xdr:colOff>
      <xdr:row>27</xdr:row>
      <xdr:rowOff>19050</xdr:rowOff>
    </xdr:from>
    <xdr:to>
      <xdr:col>23</xdr:col>
      <xdr:colOff>85725</xdr:colOff>
      <xdr:row>41</xdr:row>
      <xdr:rowOff>95250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552450</xdr:colOff>
      <xdr:row>27</xdr:row>
      <xdr:rowOff>28575</xdr:rowOff>
    </xdr:from>
    <xdr:to>
      <xdr:col>15</xdr:col>
      <xdr:colOff>247650</xdr:colOff>
      <xdr:row>41</xdr:row>
      <xdr:rowOff>104775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171450</xdr:colOff>
      <xdr:row>27</xdr:row>
      <xdr:rowOff>57150</xdr:rowOff>
    </xdr:from>
    <xdr:to>
      <xdr:col>7</xdr:col>
      <xdr:colOff>447675</xdr:colOff>
      <xdr:row>41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42</xdr:row>
      <xdr:rowOff>76200</xdr:rowOff>
    </xdr:from>
    <xdr:to>
      <xdr:col>5</xdr:col>
      <xdr:colOff>447675</xdr:colOff>
      <xdr:row>56</xdr:row>
      <xdr:rowOff>152400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1"/>
  <sheetViews>
    <sheetView tabSelected="1" workbookViewId="0">
      <selection activeCell="Y14" sqref="Y14"/>
    </sheetView>
  </sheetViews>
  <sheetFormatPr defaultRowHeight="15"/>
  <cols>
    <col min="1" max="1" width="27.85546875" bestFit="1" customWidth="1"/>
    <col min="7" max="7" width="9.5703125" bestFit="1" customWidth="1"/>
    <col min="19" max="19" width="9.5703125" bestFit="1" customWidth="1"/>
  </cols>
  <sheetData>
    <row r="1" spans="1:25">
      <c r="A1" s="1" t="s">
        <v>0</v>
      </c>
      <c r="B1" s="2">
        <v>40148</v>
      </c>
      <c r="C1" s="2">
        <v>40179</v>
      </c>
      <c r="D1" s="2">
        <v>40210</v>
      </c>
      <c r="E1" s="2">
        <v>40238</v>
      </c>
      <c r="F1" s="2">
        <v>40269</v>
      </c>
      <c r="G1" s="2">
        <v>40299</v>
      </c>
      <c r="H1" s="2">
        <v>40330</v>
      </c>
      <c r="I1" s="2">
        <v>40360</v>
      </c>
      <c r="J1" s="2">
        <v>40391</v>
      </c>
      <c r="K1" s="2">
        <v>40422</v>
      </c>
      <c r="L1" s="2">
        <v>40452</v>
      </c>
      <c r="M1" s="2">
        <v>40483</v>
      </c>
      <c r="N1" s="2">
        <v>40513</v>
      </c>
      <c r="O1" s="2">
        <v>40544</v>
      </c>
      <c r="P1" s="2">
        <v>40575</v>
      </c>
      <c r="Q1" s="2">
        <v>40603</v>
      </c>
      <c r="R1" s="2">
        <v>40634</v>
      </c>
      <c r="S1" s="2">
        <v>40664</v>
      </c>
      <c r="T1" s="2">
        <v>40695</v>
      </c>
      <c r="U1" s="2">
        <v>40725</v>
      </c>
      <c r="V1" s="2">
        <v>40756</v>
      </c>
      <c r="W1" s="2">
        <v>40787</v>
      </c>
      <c r="X1" s="2">
        <v>40817</v>
      </c>
      <c r="Y1" s="2">
        <v>40848</v>
      </c>
    </row>
    <row r="2" spans="1:25">
      <c r="A2" s="3" t="s">
        <v>1</v>
      </c>
      <c r="B2" s="4">
        <v>1067</v>
      </c>
      <c r="C2" s="4">
        <v>1111</v>
      </c>
      <c r="D2" s="4">
        <v>1203</v>
      </c>
      <c r="E2" s="4">
        <v>1337</v>
      </c>
      <c r="F2" s="4">
        <v>1425</v>
      </c>
      <c r="G2" s="4">
        <v>1431</v>
      </c>
      <c r="H2" s="4">
        <v>1475</v>
      </c>
      <c r="I2" s="4">
        <v>1432</v>
      </c>
      <c r="J2" s="4">
        <v>1380</v>
      </c>
      <c r="K2" s="4">
        <v>1314</v>
      </c>
      <c r="L2" s="4">
        <v>1236</v>
      </c>
      <c r="M2" s="4">
        <v>1081</v>
      </c>
      <c r="N2" s="4">
        <v>976</v>
      </c>
      <c r="O2" s="4">
        <v>1012</v>
      </c>
      <c r="P2" s="4">
        <v>1054</v>
      </c>
      <c r="Q2" s="4">
        <v>1064</v>
      </c>
      <c r="R2" s="4">
        <v>1074</v>
      </c>
      <c r="S2" s="4">
        <v>1073</v>
      </c>
      <c r="T2" s="4">
        <v>1089</v>
      </c>
      <c r="U2" s="4">
        <v>1020</v>
      </c>
      <c r="V2" s="4">
        <v>1018</v>
      </c>
      <c r="W2" s="4">
        <v>964</v>
      </c>
      <c r="X2" s="4">
        <v>862</v>
      </c>
      <c r="Y2" s="4">
        <v>764</v>
      </c>
    </row>
    <row r="3" spans="1:25">
      <c r="A3" s="3" t="s">
        <v>2</v>
      </c>
      <c r="B3" s="4">
        <v>183</v>
      </c>
      <c r="C3" s="4">
        <v>152</v>
      </c>
      <c r="D3" s="4">
        <v>159</v>
      </c>
      <c r="E3" s="4">
        <v>236</v>
      </c>
      <c r="F3" s="4">
        <v>274</v>
      </c>
      <c r="G3" s="4">
        <v>277</v>
      </c>
      <c r="H3" s="4">
        <v>252</v>
      </c>
      <c r="I3" s="4">
        <v>177</v>
      </c>
      <c r="J3" s="4">
        <v>160</v>
      </c>
      <c r="K3" s="4">
        <v>180</v>
      </c>
      <c r="L3" s="4">
        <v>137</v>
      </c>
      <c r="M3" s="4">
        <v>150</v>
      </c>
      <c r="N3" s="4">
        <v>153</v>
      </c>
      <c r="O3" s="4">
        <v>109</v>
      </c>
      <c r="P3" s="4">
        <v>124</v>
      </c>
      <c r="Q3" s="4">
        <v>159</v>
      </c>
      <c r="R3" s="4">
        <v>172</v>
      </c>
      <c r="S3" s="4">
        <v>196</v>
      </c>
      <c r="T3" s="4">
        <v>210</v>
      </c>
      <c r="U3" s="4">
        <v>159</v>
      </c>
      <c r="V3" s="4">
        <v>187</v>
      </c>
      <c r="W3" s="4">
        <v>156</v>
      </c>
      <c r="X3" s="4">
        <v>150</v>
      </c>
      <c r="Y3" s="4">
        <v>166</v>
      </c>
    </row>
    <row r="4" spans="1:25">
      <c r="A4" s="3" t="s">
        <v>3</v>
      </c>
      <c r="B4" s="5">
        <v>299900</v>
      </c>
      <c r="C4" s="5">
        <v>289500</v>
      </c>
      <c r="D4" s="5">
        <v>289000</v>
      </c>
      <c r="E4" s="5">
        <v>289950</v>
      </c>
      <c r="F4" s="5">
        <v>288900</v>
      </c>
      <c r="G4" s="5">
        <v>289000</v>
      </c>
      <c r="H4" s="5">
        <v>285000</v>
      </c>
      <c r="I4" s="5">
        <v>284965</v>
      </c>
      <c r="J4" s="5">
        <v>279000</v>
      </c>
      <c r="K4" s="5">
        <v>275000</v>
      </c>
      <c r="L4" s="5">
        <v>274950</v>
      </c>
      <c r="M4" s="5">
        <v>274900</v>
      </c>
      <c r="N4" s="5">
        <v>260000</v>
      </c>
      <c r="O4" s="5">
        <v>250000</v>
      </c>
      <c r="P4" s="5">
        <v>254805</v>
      </c>
      <c r="Q4" s="5">
        <v>254950</v>
      </c>
      <c r="R4" s="5">
        <v>254850</v>
      </c>
      <c r="S4" s="5">
        <v>259000</v>
      </c>
      <c r="T4" s="5">
        <v>259990</v>
      </c>
      <c r="U4" s="5">
        <v>260000</v>
      </c>
      <c r="V4" s="5">
        <v>259950</v>
      </c>
      <c r="W4" s="5">
        <v>264950</v>
      </c>
      <c r="X4" s="5">
        <v>259000</v>
      </c>
      <c r="Y4" s="5">
        <v>266000</v>
      </c>
    </row>
    <row r="5" spans="1:25">
      <c r="A5" s="3" t="s">
        <v>4</v>
      </c>
      <c r="B5" s="5">
        <v>373</v>
      </c>
      <c r="C5" s="5">
        <v>366</v>
      </c>
      <c r="D5" s="5">
        <v>366</v>
      </c>
      <c r="E5" s="5">
        <v>369</v>
      </c>
      <c r="F5" s="5">
        <v>366</v>
      </c>
      <c r="G5" s="5">
        <v>365</v>
      </c>
      <c r="H5" s="5">
        <v>365</v>
      </c>
      <c r="I5" s="5">
        <v>361</v>
      </c>
      <c r="J5" s="5">
        <v>356</v>
      </c>
      <c r="K5" s="5">
        <v>356</v>
      </c>
      <c r="L5" s="5">
        <v>355</v>
      </c>
      <c r="M5" s="5">
        <v>357</v>
      </c>
      <c r="N5" s="5">
        <v>342</v>
      </c>
      <c r="O5" s="5">
        <v>333</v>
      </c>
      <c r="P5" s="5">
        <v>334</v>
      </c>
      <c r="Q5" s="5">
        <v>339</v>
      </c>
      <c r="R5" s="5">
        <v>333</v>
      </c>
      <c r="S5" s="5">
        <v>334</v>
      </c>
      <c r="T5" s="5">
        <v>333</v>
      </c>
      <c r="U5" s="5">
        <v>331</v>
      </c>
      <c r="V5" s="5">
        <v>325</v>
      </c>
      <c r="W5" s="5">
        <v>326</v>
      </c>
      <c r="X5" s="5">
        <v>319</v>
      </c>
      <c r="Y5" s="5">
        <v>323</v>
      </c>
    </row>
    <row r="6" spans="1:25">
      <c r="A6" s="3" t="s">
        <v>5</v>
      </c>
      <c r="B6" s="5">
        <v>290000</v>
      </c>
      <c r="C6" s="5">
        <v>303750</v>
      </c>
      <c r="D6" s="5">
        <v>305000</v>
      </c>
      <c r="E6" s="5">
        <v>297500</v>
      </c>
      <c r="F6" s="5">
        <v>275000</v>
      </c>
      <c r="G6" s="5">
        <v>295000</v>
      </c>
      <c r="H6" s="5">
        <v>286000</v>
      </c>
      <c r="I6" s="5">
        <v>300000</v>
      </c>
      <c r="J6" s="5">
        <v>298225</v>
      </c>
      <c r="K6" s="5">
        <v>326500</v>
      </c>
      <c r="L6" s="5">
        <v>286000</v>
      </c>
      <c r="M6" s="5">
        <v>308000</v>
      </c>
      <c r="N6" s="5">
        <v>290000</v>
      </c>
      <c r="O6" s="5">
        <v>285000</v>
      </c>
      <c r="P6" s="5">
        <v>318500</v>
      </c>
      <c r="Q6" s="5">
        <v>264750</v>
      </c>
      <c r="R6" s="5">
        <v>276000</v>
      </c>
      <c r="S6" s="5">
        <v>254500</v>
      </c>
      <c r="T6" s="5">
        <v>244250</v>
      </c>
      <c r="U6" s="5">
        <v>255000</v>
      </c>
      <c r="V6" s="5">
        <v>253000</v>
      </c>
      <c r="W6" s="5">
        <v>229475</v>
      </c>
      <c r="X6" s="5">
        <v>252500</v>
      </c>
      <c r="Y6" s="5">
        <v>235000</v>
      </c>
    </row>
    <row r="7" spans="1:25">
      <c r="A7" s="3" t="s">
        <v>6</v>
      </c>
      <c r="B7" s="5">
        <v>359</v>
      </c>
      <c r="C7" s="5">
        <v>363</v>
      </c>
      <c r="D7" s="5">
        <v>363</v>
      </c>
      <c r="E7" s="5">
        <v>359</v>
      </c>
      <c r="F7" s="5">
        <v>339</v>
      </c>
      <c r="G7" s="5">
        <v>356</v>
      </c>
      <c r="H7" s="5">
        <v>358</v>
      </c>
      <c r="I7" s="5">
        <v>342</v>
      </c>
      <c r="J7" s="5">
        <v>358</v>
      </c>
      <c r="K7" s="5">
        <v>367</v>
      </c>
      <c r="L7" s="5">
        <v>355</v>
      </c>
      <c r="M7" s="5">
        <v>346</v>
      </c>
      <c r="N7" s="5">
        <v>337</v>
      </c>
      <c r="O7" s="5">
        <v>306</v>
      </c>
      <c r="P7" s="5">
        <v>330</v>
      </c>
      <c r="Q7" s="5">
        <v>323</v>
      </c>
      <c r="R7" s="5">
        <v>318</v>
      </c>
      <c r="S7" s="5">
        <v>327</v>
      </c>
      <c r="T7" s="5">
        <v>307</v>
      </c>
      <c r="U7" s="5">
        <v>294</v>
      </c>
      <c r="V7" s="5">
        <v>331</v>
      </c>
      <c r="W7" s="5">
        <v>285</v>
      </c>
      <c r="X7" s="5">
        <v>285</v>
      </c>
      <c r="Y7" s="5">
        <v>285</v>
      </c>
    </row>
    <row r="8" spans="1:25">
      <c r="A8" s="3" t="s">
        <v>7</v>
      </c>
      <c r="B8" s="6">
        <v>0.97023899999999996</v>
      </c>
      <c r="C8" s="6">
        <v>0.96501000000000003</v>
      </c>
      <c r="D8" s="6">
        <v>0.96909500000000004</v>
      </c>
      <c r="E8" s="6">
        <v>0.96781200000000001</v>
      </c>
      <c r="F8" s="6">
        <v>0.97356799999999999</v>
      </c>
      <c r="G8" s="6">
        <v>0.96625099999999997</v>
      </c>
      <c r="H8" s="6">
        <v>0.96506199999999998</v>
      </c>
      <c r="I8" s="6">
        <v>0.95620000000000005</v>
      </c>
      <c r="J8" s="6">
        <v>0.95660999999999996</v>
      </c>
      <c r="K8" s="6">
        <v>0.95618700000000001</v>
      </c>
      <c r="L8" s="6">
        <v>0.94601100000000005</v>
      </c>
      <c r="M8" s="6">
        <v>0.94942499999999996</v>
      </c>
      <c r="N8" s="6">
        <v>0.94406699999999999</v>
      </c>
      <c r="O8" s="6">
        <v>0.96051900000000001</v>
      </c>
      <c r="P8" s="6">
        <v>0.95531900000000003</v>
      </c>
      <c r="Q8" s="6">
        <v>0.95180699999999996</v>
      </c>
      <c r="R8" s="6">
        <v>0.95346600000000004</v>
      </c>
      <c r="S8" s="6">
        <v>0.95402299999999995</v>
      </c>
      <c r="T8" s="6">
        <v>0.96116699999999999</v>
      </c>
      <c r="U8" s="6">
        <v>0.95102600000000004</v>
      </c>
      <c r="V8" s="6">
        <v>0.95854899999999998</v>
      </c>
      <c r="W8" s="6">
        <v>0.95443100000000003</v>
      </c>
      <c r="X8" s="6">
        <v>0.96313899999999997</v>
      </c>
      <c r="Y8" s="6">
        <v>0.96451900000000002</v>
      </c>
    </row>
    <row r="9" spans="1:25">
      <c r="A9" s="3" t="s">
        <v>8</v>
      </c>
      <c r="B9" s="4">
        <v>238</v>
      </c>
      <c r="C9" s="4">
        <v>286</v>
      </c>
      <c r="D9" s="4">
        <v>181</v>
      </c>
      <c r="E9" s="4">
        <v>187</v>
      </c>
      <c r="F9" s="4">
        <v>191</v>
      </c>
      <c r="G9" s="4">
        <v>195</v>
      </c>
      <c r="H9" s="4">
        <v>260</v>
      </c>
      <c r="I9" s="4">
        <v>364</v>
      </c>
      <c r="J9" s="4">
        <v>266</v>
      </c>
      <c r="K9" s="4">
        <v>258</v>
      </c>
      <c r="L9" s="4">
        <v>269</v>
      </c>
      <c r="M9" s="4">
        <v>230</v>
      </c>
      <c r="N9" s="4">
        <v>217</v>
      </c>
      <c r="O9" s="4">
        <v>193</v>
      </c>
      <c r="P9" s="4">
        <v>109</v>
      </c>
      <c r="Q9" s="4">
        <v>139</v>
      </c>
      <c r="R9" s="4">
        <v>128</v>
      </c>
      <c r="S9" s="4">
        <v>147</v>
      </c>
      <c r="T9" s="4">
        <v>148</v>
      </c>
      <c r="U9" s="4">
        <v>161</v>
      </c>
      <c r="V9" s="4">
        <v>108</v>
      </c>
      <c r="W9" s="4">
        <v>175</v>
      </c>
      <c r="X9" s="4">
        <v>148</v>
      </c>
      <c r="Y9" s="4">
        <v>140</v>
      </c>
    </row>
    <row r="10" spans="1:25">
      <c r="A10" s="3" t="s">
        <v>9</v>
      </c>
      <c r="B10" s="4">
        <v>92</v>
      </c>
      <c r="C10" s="4">
        <v>131</v>
      </c>
      <c r="D10" s="4">
        <v>128</v>
      </c>
      <c r="E10" s="4">
        <v>160</v>
      </c>
      <c r="F10" s="4">
        <v>243</v>
      </c>
      <c r="G10" s="4">
        <v>65</v>
      </c>
      <c r="H10" s="4">
        <v>24</v>
      </c>
      <c r="I10" s="4">
        <v>24</v>
      </c>
      <c r="J10" s="4">
        <v>101</v>
      </c>
      <c r="K10" s="4">
        <v>111</v>
      </c>
      <c r="L10" s="4">
        <v>106</v>
      </c>
      <c r="M10" s="4">
        <v>112</v>
      </c>
      <c r="N10" s="4">
        <v>72</v>
      </c>
      <c r="O10" s="4">
        <v>126</v>
      </c>
      <c r="P10" s="4">
        <v>114</v>
      </c>
      <c r="Q10" s="4">
        <v>175</v>
      </c>
      <c r="R10" s="4">
        <v>171</v>
      </c>
      <c r="S10" s="4">
        <v>180</v>
      </c>
      <c r="T10" s="4">
        <v>146</v>
      </c>
      <c r="U10" s="4">
        <v>163</v>
      </c>
      <c r="V10" s="4">
        <v>151</v>
      </c>
      <c r="W10" s="4">
        <v>161</v>
      </c>
      <c r="X10" s="4">
        <v>169</v>
      </c>
      <c r="Y10" s="4">
        <v>138</v>
      </c>
    </row>
    <row r="11" spans="1:25">
      <c r="A11" s="3" t="s">
        <v>10</v>
      </c>
      <c r="B11" s="7">
        <f>B2/B3</f>
        <v>5.8306010928961749</v>
      </c>
      <c r="C11" s="7">
        <f t="shared" ref="C11:K11" si="0">C2/C3</f>
        <v>7.3092105263157894</v>
      </c>
      <c r="D11" s="7">
        <f t="shared" si="0"/>
        <v>7.5660377358490569</v>
      </c>
      <c r="E11" s="7">
        <f t="shared" si="0"/>
        <v>5.6652542372881358</v>
      </c>
      <c r="F11" s="7">
        <f t="shared" si="0"/>
        <v>5.2007299270072993</v>
      </c>
      <c r="G11" s="7">
        <f t="shared" si="0"/>
        <v>5.1660649819494582</v>
      </c>
      <c r="H11" s="7">
        <f t="shared" si="0"/>
        <v>5.8531746031746028</v>
      </c>
      <c r="I11" s="7">
        <f t="shared" si="0"/>
        <v>8.0903954802259879</v>
      </c>
      <c r="J11" s="7">
        <f t="shared" si="0"/>
        <v>8.625</v>
      </c>
      <c r="K11" s="7">
        <f t="shared" si="0"/>
        <v>7.3</v>
      </c>
      <c r="L11" s="7">
        <f t="shared" ref="L11:Y11" si="1">L2/L3</f>
        <v>9.0218978102189773</v>
      </c>
      <c r="M11" s="7">
        <f t="shared" si="1"/>
        <v>7.206666666666667</v>
      </c>
      <c r="N11" s="7">
        <f t="shared" si="1"/>
        <v>6.3790849673202619</v>
      </c>
      <c r="O11" s="7">
        <f t="shared" si="1"/>
        <v>9.2844036697247709</v>
      </c>
      <c r="P11" s="7">
        <f t="shared" si="1"/>
        <v>8.5</v>
      </c>
      <c r="Q11" s="7">
        <f t="shared" si="1"/>
        <v>6.6918238993710695</v>
      </c>
      <c r="R11" s="7">
        <f t="shared" si="1"/>
        <v>6.2441860465116283</v>
      </c>
      <c r="S11" s="7">
        <f t="shared" si="1"/>
        <v>5.4744897959183669</v>
      </c>
      <c r="T11" s="7">
        <f t="shared" si="1"/>
        <v>5.1857142857142859</v>
      </c>
      <c r="U11" s="7">
        <f t="shared" si="1"/>
        <v>6.4150943396226419</v>
      </c>
      <c r="V11" s="7">
        <f t="shared" si="1"/>
        <v>5.4438502673796796</v>
      </c>
      <c r="W11" s="7">
        <f t="shared" si="1"/>
        <v>6.1794871794871797</v>
      </c>
      <c r="X11" s="7">
        <f t="shared" si="1"/>
        <v>5.746666666666667</v>
      </c>
      <c r="Y11" s="7">
        <f t="shared" si="1"/>
        <v>4.6024096385542173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Redfin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Goyer</dc:creator>
  <cp:lastModifiedBy>matt.goyer</cp:lastModifiedBy>
  <dcterms:created xsi:type="dcterms:W3CDTF">2011-04-11T18:05:41Z</dcterms:created>
  <dcterms:modified xsi:type="dcterms:W3CDTF">2011-12-23T02:01:33Z</dcterms:modified>
</cp:coreProperties>
</file>